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\Desktop\"/>
    </mc:Choice>
  </mc:AlternateContent>
  <xr:revisionPtr revIDLastSave="0" documentId="13_ncr:1_{CF864476-D03D-42EE-99C5-DF3D8B6C1A81}" xr6:coauthVersionLast="47" xr6:coauthVersionMax="47" xr10:uidLastSave="{00000000-0000-0000-0000-000000000000}"/>
  <bookViews>
    <workbookView xWindow="435" yWindow="105" windowWidth="28365" windowHeight="15495" activeTab="1" xr2:uid="{00000000-000D-0000-FFFF-FFFF00000000}"/>
  </bookViews>
  <sheets>
    <sheet name="Лист4" sheetId="14" r:id="rId1"/>
    <sheet name="Лист5" sheetId="15" r:id="rId2"/>
  </sheets>
  <definedNames>
    <definedName name="_xlnm.Print_Titles" localSheetId="0">Лист4!$2:$2</definedName>
    <definedName name="_xlnm.Print_Titles" localSheetId="1">Лист5!$2:$2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5" l="1"/>
  <c r="A15" i="15"/>
  <c r="A5" i="15"/>
  <c r="A6" i="15"/>
  <c r="A7" i="15" s="1"/>
  <c r="A8" i="15" s="1"/>
  <c r="A9" i="15" s="1"/>
  <c r="A10" i="15" s="1"/>
  <c r="A11" i="15" s="1"/>
  <c r="A12" i="15" s="1"/>
  <c r="A4" i="15"/>
  <c r="A13" i="15" l="1"/>
  <c r="A14" i="15" s="1"/>
  <c r="A4" i="14"/>
  <c r="A5" i="14" s="1"/>
  <c r="A6" i="14" s="1"/>
  <c r="A7" i="14" s="1"/>
  <c r="A8" i="14" s="1"/>
  <c r="A9" i="14" s="1"/>
  <c r="A10" i="14" s="1"/>
  <c r="A11" i="14" s="1"/>
  <c r="A17" i="15" l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12" i="14"/>
  <c r="A13" i="14" s="1"/>
  <c r="A14" i="14" s="1"/>
  <c r="A15" i="14" s="1"/>
  <c r="A16" i="14" s="1"/>
  <c r="A17" i="14" s="1"/>
  <c r="A18" i="14" s="1"/>
  <c r="A19" i="14" s="1"/>
  <c r="A20" i="14" l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l="1"/>
  <c r="A32" i="14" s="1"/>
  <c r="A33" i="14" s="1"/>
  <c r="A34" i="14" s="1"/>
  <c r="A35" i="14" s="1"/>
  <c r="A36" i="14" s="1"/>
  <c r="A37" i="14" s="1"/>
  <c r="A38" i="14" s="1"/>
  <c r="A39" i="14" l="1"/>
  <c r="A40" i="14" s="1"/>
  <c r="A41" i="14" s="1"/>
  <c r="A42" i="14" s="1"/>
  <c r="A43" i="14" s="1"/>
  <c r="A44" i="14" l="1"/>
  <c r="A45" i="14" s="1"/>
  <c r="A46" i="14" s="1"/>
  <c r="A47" i="14" s="1"/>
  <c r="A48" i="14" s="1"/>
  <c r="A49" i="14" s="1"/>
  <c r="A50" i="14" s="1"/>
  <c r="A51" i="14" s="1"/>
</calcChain>
</file>

<file path=xl/sharedStrings.xml><?xml version="1.0" encoding="utf-8"?>
<sst xmlns="http://schemas.openxmlformats.org/spreadsheetml/2006/main" count="244" uniqueCount="101">
  <si>
    <t>Найменування</t>
  </si>
  <si>
    <t>Одиниця виміру</t>
  </si>
  <si>
    <t>Джерело отримання</t>
  </si>
  <si>
    <t>Наявна кількість</t>
  </si>
  <si>
    <t>Папір ЛДТЗ 110*25</t>
  </si>
  <si>
    <t>Папір ЛДТЗ 80*23</t>
  </si>
  <si>
    <t>Шприц 5.0</t>
  </si>
  <si>
    <t>Шприц 10.0</t>
  </si>
  <si>
    <t>Шприц 20.0</t>
  </si>
  <si>
    <t>Маска медична</t>
  </si>
  <si>
    <t>благодійна допомога</t>
  </si>
  <si>
    <t>Термін придатності</t>
  </si>
  <si>
    <t>Бинт марлевий медичний нестерильний 5м*10см</t>
  </si>
  <si>
    <t>Бинт марлевий медичний нестерильний 7м*14см</t>
  </si>
  <si>
    <t>Бинт марлевий медичний стерильний 5м*10см</t>
  </si>
  <si>
    <t>Бинт марлевий медичний стерильний 7м*14см</t>
  </si>
  <si>
    <t>Вата медична гігроскопічна н/ст. 100г</t>
  </si>
  <si>
    <t>Відріз марлевий медичний нестирильний 5м*90см</t>
  </si>
  <si>
    <t>Шпатель терапевт.дерев.шліфований</t>
  </si>
  <si>
    <t>Шприц ін'єкційний одноразовий 5мл</t>
  </si>
  <si>
    <t>Шприц ін'єкційний одноразовий 10 мл</t>
  </si>
  <si>
    <t>Шприц ін'єкційний одноразовий 2 мл</t>
  </si>
  <si>
    <t>Ємність для забору сечі,слини,мокроти</t>
  </si>
  <si>
    <t xml:space="preserve">Система для вливання р-нів ПР </t>
  </si>
  <si>
    <t>Атропіну Сульфат р-н д/ін0.1%</t>
  </si>
  <si>
    <t xml:space="preserve">Глюкоза р-н д/ін 40% амп 20мл </t>
  </si>
  <si>
    <t xml:space="preserve">Пластир бактерицидний 1.9см*7.2см </t>
  </si>
  <si>
    <t>Пероксид водню мед.35%</t>
  </si>
  <si>
    <t>флакон</t>
  </si>
  <si>
    <t>Йод р-н спирт.д/зовн.застос.5% фл.20мл</t>
  </si>
  <si>
    <t>Кювета Promed 2  Semimicro PS</t>
  </si>
  <si>
    <t>набір</t>
  </si>
  <si>
    <t>Дибазол р-н д/ін.1%</t>
  </si>
  <si>
    <t>№ з/п</t>
  </si>
  <si>
    <t xml:space="preserve">Скаріфікатори стерильні </t>
  </si>
  <si>
    <t>ампула</t>
  </si>
  <si>
    <t>таблетка</t>
  </si>
  <si>
    <t>рулон</t>
  </si>
  <si>
    <t>кілограм</t>
  </si>
  <si>
    <t>штука</t>
  </si>
  <si>
    <t>пара</t>
  </si>
  <si>
    <t>Шпатель терапевтичний</t>
  </si>
  <si>
    <t>г</t>
  </si>
  <si>
    <t>Індикатор стер.132/20 зовнішній</t>
  </si>
  <si>
    <t>Індикатор стер.180/60 зовнішній</t>
  </si>
  <si>
    <t>Маска медична 4-х слойна</t>
  </si>
  <si>
    <t>Голка двостороння "Волес" розмір 22G, для ваккумного забору крові , чорна, 0,7*38мм одноразового використання стерильна</t>
  </si>
  <si>
    <t xml:space="preserve">Утримувач(перехідник)Vacumed, нестерильний,(з РР, для вакуумних пробірок) </t>
  </si>
  <si>
    <t>капсула</t>
  </si>
  <si>
    <t xml:space="preserve">Азитроміцин-Здоров`я, капсули по 500мг </t>
  </si>
  <si>
    <t xml:space="preserve">Метоклопрамід- Здоров`я,р-н д/ін 5мг/мл по 2мл </t>
  </si>
  <si>
    <t xml:space="preserve">Ібунорм, капсули по 400мг </t>
  </si>
  <si>
    <t xml:space="preserve">Кальцію глюконат-Здоров`я (стабіліз.),р-н д/ін. 100мг/мл по 5мл </t>
  </si>
  <si>
    <t>К-т протиепідемічний одноразовий</t>
  </si>
  <si>
    <t>Комбінезон захисний</t>
  </si>
  <si>
    <t>Папір ЛДТЗ 80*20</t>
  </si>
  <si>
    <t xml:space="preserve">Гентаміцин- Здоров`я,р-н д/ін 40мг/мл по 2мл </t>
  </si>
  <si>
    <t xml:space="preserve">Дексаметазон,р-н д/ін 4мг/мл по 1мл </t>
  </si>
  <si>
    <t>Спирт етиловий 70% розчин д/зовн.заст.спирт.70% по 100мл у флак.</t>
  </si>
  <si>
    <t>місцевий бюджет</t>
  </si>
  <si>
    <t>Рукавички нестирильні нітрилові</t>
  </si>
  <si>
    <t>Респіратор KN95</t>
  </si>
  <si>
    <t>Бахіли високі одноразові</t>
  </si>
  <si>
    <t>Аплікатор</t>
  </si>
  <si>
    <t>Тест для виявлення антитіл до ВІЛ/2 (HIV)  W006-C</t>
  </si>
  <si>
    <t>кошти НСЗУ</t>
  </si>
  <si>
    <t>Спирт етиловий 96% розчин д/зовн.заст.спирт.96% по 100мл у флак.</t>
  </si>
  <si>
    <t>Халат хірургічний, одноразовий</t>
  </si>
  <si>
    <t>Шолом медичний, нестерильний</t>
  </si>
  <si>
    <t xml:space="preserve">Тест для виявлення гепатиту В  </t>
  </si>
  <si>
    <t>Тест для виявлення гепатиту С</t>
  </si>
  <si>
    <t>Окуляри захисні</t>
  </si>
  <si>
    <t>Парацетамол, капс. По 500мг</t>
  </si>
  <si>
    <t>Рукавички нестирильні латексні</t>
  </si>
  <si>
    <t>21.12.2022</t>
  </si>
  <si>
    <t>фл</t>
  </si>
  <si>
    <t xml:space="preserve">Тест-смужки Акку-Чек Актив </t>
  </si>
  <si>
    <t>Тест-смужки Longevita Smart</t>
  </si>
  <si>
    <t>Смужки індикаторні Ацетонтест</t>
  </si>
  <si>
    <t>КОРОНАВАК вакцина для профілактики  COVID-19 (з викор.кліт.VERO)  сусп.для  ін'єкцій по 5 мл одн</t>
  </si>
  <si>
    <t>доза</t>
  </si>
  <si>
    <t>Вакцина COMIRNATY 195*45ml GVL PUU-F2-ACMF EU</t>
  </si>
  <si>
    <t xml:space="preserve">бетаферон ліоф.пор.д/ін по 0,3мг(9,6млн МО) у фл. У компл. З роз-м </t>
  </si>
  <si>
    <t>централізоване постачання       державний бюджет</t>
  </si>
  <si>
    <t>Еуфілін-Здоров'я, р-н д/ін.,20мг/мл, амп. 5мл, №10</t>
  </si>
  <si>
    <t>Новоейт, порошок д/розч.д/ін.по1500МО по1 фл.з порош.у комп.з розчин.(0,9% розчин натрію хлориду) по 4мл у поперед.наповн.шприці,штоком поршня та перехідником для флак. В індив.упаковці в карт.короб.</t>
  </si>
  <si>
    <t xml:space="preserve"> Вакцина для профілактики дифтерії та правця, адсорбована,суспензія  для  ін`єкцій, по 10 доз(одна доза 0,5мл) по 5мл у флаконі: по 24 флакони в пачці з картону</t>
  </si>
  <si>
    <t>Рукавички нестирильні оглядові</t>
  </si>
  <si>
    <t>Анальгін-Дарниця,р-н д/ін 500мг/мл,амп.2мл</t>
  </si>
  <si>
    <t xml:space="preserve">Глатирамеру ацетат-ВІСТА, р-н д/ін 20мг/мл по 1 мл препарату у попередньо наповненому шприці </t>
  </si>
  <si>
    <t>шприц</t>
  </si>
  <si>
    <t>Швидкий тест для  визначення антигена COVID-19</t>
  </si>
  <si>
    <t>Морфін-ЗН таблетки по 10мг №50(10*5)</t>
  </si>
  <si>
    <t>Vaccines(вакцина проти гост.респ.хвор.COVID-19, сприч.кор.SARS-COV-2) "Модерна"</t>
  </si>
  <si>
    <t>ВАКСІГРИП ТЕТРА-вакцина для профілактики грипу чотирьохвалентна, інактивована, суспензія для ін'єкцій по 0,5мл у попередньо заповненому шприці, по 1 попередньо заповненому шприцу з прикріпленою голкою у картонній коробці</t>
  </si>
  <si>
    <t>ІНФЛУВАК ТЕТРА чотирьохвалентна,поверхневий антиген, інактивована, суспензія для ін'єкцій, по 0,5мл суспензії для  ін'єкцій у попередньо наповненомуодноразовому шприці з голкою , по 1  шприцу  в картонній коробці</t>
  </si>
  <si>
    <t>Анальгін таб. по 0,5г</t>
  </si>
  <si>
    <t>Півмаска фільтрувальна "Мікрон"</t>
  </si>
  <si>
    <t>Каптоприл табл.0,25г</t>
  </si>
  <si>
    <t>ЗАЛИШОК  МЕДИЧНИХ ВИРОБІВ ТА ВИТРАТНИХ МАТЕРІАЛІВ ,ОТРИМАНИХ ЗА КОШТИ ДЕРЖАВНОГО ТА МІСЦЕВОГО БЮДЖЕТІВ,  БЛАГОДІЙНОЇ ДІЯЛЬНОСТІ І ГУМАНІТАРНОЇ ДОПОМОГИ  ПО КНП "МІСЬКА ПОЛІКЛІНІКА №25" ХМР    СТАНОМ  НА 21.02.2022р.</t>
  </si>
  <si>
    <t>ЗАЛИШОК  ЛІКАРСЬКИХ ЗАСОБІВ  ,ОТРИМАНИХ ЗА КОШТИ ДЕРЖАВНОГО ТА МІСЦЕВОГО БЮДЖЕТІВ, БЛАГОДІЙНОЇ ДІЯЛЬНОСТІ І ГУМАНІТАРНОЇ ДОПОМОГИ  ПО КНП "МІСЬКА ПОЛІКЛІНІКА №25" ХМР СТАНОМ  НА 21.02.2022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</si>
</sst>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wrapText="1"/>
    </xf>
    <xf numFmtId="0" fontId="4" fillId="0" borderId="1" xfId="0" applyFont="1" applyFill="1" applyBorder="1"/>
    <xf numFmtId="14" fontId="4" fillId="0" borderId="1" xfId="0" applyNumberFormat="1" applyFont="1" applyBorder="1"/>
    <xf numFmtId="0" fontId="4" fillId="0" borderId="0" xfId="0" applyFont="1" applyAlignment="1">
      <alignment wrapText="1"/>
    </xf>
    <xf numFmtId="14" fontId="4" fillId="0" borderId="1" xfId="0" applyNumberFormat="1" applyFont="1" applyFill="1" applyBorder="1"/>
    <xf numFmtId="14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1" xfId="0" applyFont="1" applyFill="1" applyBorder="1" applyAlignment="1">
      <alignment wrapText="1"/>
    </xf>
    <xf numFmtId="1" fontId="4" fillId="0" borderId="1" xfId="0" applyNumberFormat="1" applyFont="1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4" fontId="2" fillId="0" borderId="1" xfId="0" applyNumberFormat="1" applyFont="1" applyBorder="1"/>
    <xf numFmtId="0" fontId="4" fillId="0" borderId="1" xfId="0" applyFont="1" applyFill="1" applyBorder="1" applyAlignment="1">
      <alignment horizontal="left" wrapText="1"/>
    </xf>
    <xf numFmtId="0" fontId="4" fillId="0" borderId="0" xfId="0" applyFont="1" applyFill="1"/>
    <xf numFmtId="0" fontId="2" fillId="0" borderId="0" xfId="0" applyFont="1" applyBorder="1"/>
    <xf numFmtId="0" fontId="4" fillId="0" borderId="0" xfId="0" applyFont="1" applyFill="1" applyBorder="1"/>
    <xf numFmtId="0" fontId="2" fillId="0" borderId="0" xfId="0" applyFont="1" applyFill="1" applyBorder="1"/>
    <xf numFmtId="0" fontId="4" fillId="0" borderId="0" xfId="0" applyFont="1" applyBorder="1"/>
    <xf numFmtId="0" fontId="1" fillId="0" borderId="0" xfId="0" applyFont="1" applyAlignment="1">
      <alignment horizontal="center" wrapText="1"/>
    </xf>
    <xf numFmtId="0" fontId="1" fillId="0" borderId="0" xfId="0" applyNumberFormat="1" applyFont="1" applyAlignment="1">
      <alignment horizont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workbookViewId="0">
      <selection sqref="A1:F1"/>
    </sheetView>
  </sheetViews>
  <sheetFormatPr defaultRowHeight="15.75" x14ac:dyDescent="0.25"/>
  <cols>
    <col min="1" max="1" width="5.140625" style="1" customWidth="1"/>
    <col min="2" max="2" width="52.28515625" style="1" customWidth="1"/>
    <col min="3" max="3" width="9.85546875" style="1" customWidth="1"/>
    <col min="4" max="4" width="32.5703125" style="1" customWidth="1"/>
    <col min="5" max="5" width="9.140625" style="1"/>
    <col min="6" max="6" width="13.85546875" style="1" customWidth="1"/>
    <col min="7" max="16384" width="9.140625" style="1"/>
  </cols>
  <sheetData>
    <row r="1" spans="1:6" ht="53.25" customHeight="1" x14ac:dyDescent="0.25">
      <c r="A1" s="28" t="s">
        <v>99</v>
      </c>
      <c r="B1" s="28"/>
      <c r="C1" s="28"/>
      <c r="D1" s="28"/>
      <c r="E1" s="28"/>
      <c r="F1" s="28"/>
    </row>
    <row r="2" spans="1:6" ht="61.5" customHeight="1" x14ac:dyDescent="0.25">
      <c r="A2" s="3" t="s">
        <v>33</v>
      </c>
      <c r="B2" s="4" t="s">
        <v>0</v>
      </c>
      <c r="C2" s="5" t="s">
        <v>1</v>
      </c>
      <c r="D2" s="4" t="s">
        <v>2</v>
      </c>
      <c r="E2" s="6" t="s">
        <v>3</v>
      </c>
      <c r="F2" s="6" t="s">
        <v>11</v>
      </c>
    </row>
    <row r="3" spans="1:6" ht="24" customHeight="1" x14ac:dyDescent="0.3">
      <c r="A3" s="7">
        <v>1</v>
      </c>
      <c r="B3" s="9" t="s">
        <v>63</v>
      </c>
      <c r="C3" s="9" t="s">
        <v>39</v>
      </c>
      <c r="D3" s="9" t="s">
        <v>65</v>
      </c>
      <c r="E3" s="11">
        <v>700</v>
      </c>
      <c r="F3" s="12">
        <v>45627</v>
      </c>
    </row>
    <row r="4" spans="1:6" ht="24.75" customHeight="1" x14ac:dyDescent="0.3">
      <c r="A4" s="7">
        <f>A3+1</f>
        <v>2</v>
      </c>
      <c r="B4" s="8" t="s">
        <v>62</v>
      </c>
      <c r="C4" s="9" t="s">
        <v>39</v>
      </c>
      <c r="D4" s="9" t="s">
        <v>59</v>
      </c>
      <c r="E4" s="11">
        <v>250</v>
      </c>
      <c r="F4" s="12">
        <v>45658</v>
      </c>
    </row>
    <row r="5" spans="1:6" ht="37.5" x14ac:dyDescent="0.3">
      <c r="A5" s="7">
        <f t="shared" ref="A5:A51" si="0">A4+1</f>
        <v>3</v>
      </c>
      <c r="B5" s="8" t="s">
        <v>12</v>
      </c>
      <c r="C5" s="9" t="s">
        <v>39</v>
      </c>
      <c r="D5" s="9" t="s">
        <v>65</v>
      </c>
      <c r="E5" s="11">
        <v>245</v>
      </c>
      <c r="F5" s="12">
        <v>47027</v>
      </c>
    </row>
    <row r="6" spans="1:6" ht="37.5" x14ac:dyDescent="0.3">
      <c r="A6" s="7">
        <f t="shared" si="0"/>
        <v>4</v>
      </c>
      <c r="B6" s="8" t="s">
        <v>13</v>
      </c>
      <c r="C6" s="9" t="s">
        <v>39</v>
      </c>
      <c r="D6" s="9" t="s">
        <v>65</v>
      </c>
      <c r="E6" s="11">
        <v>520</v>
      </c>
      <c r="F6" s="12">
        <v>47058</v>
      </c>
    </row>
    <row r="7" spans="1:6" ht="37.5" x14ac:dyDescent="0.3">
      <c r="A7" s="7">
        <f t="shared" si="0"/>
        <v>5</v>
      </c>
      <c r="B7" s="8" t="s">
        <v>14</v>
      </c>
      <c r="C7" s="9" t="s">
        <v>39</v>
      </c>
      <c r="D7" s="9" t="s">
        <v>65</v>
      </c>
      <c r="E7" s="11">
        <v>60</v>
      </c>
      <c r="F7" s="12">
        <v>45200</v>
      </c>
    </row>
    <row r="8" spans="1:6" ht="37.5" x14ac:dyDescent="0.3">
      <c r="A8" s="7">
        <f t="shared" si="0"/>
        <v>6</v>
      </c>
      <c r="B8" s="8" t="s">
        <v>15</v>
      </c>
      <c r="C8" s="9" t="s">
        <v>39</v>
      </c>
      <c r="D8" s="9" t="s">
        <v>65</v>
      </c>
      <c r="E8" s="11">
        <v>60</v>
      </c>
      <c r="F8" s="12">
        <v>45078</v>
      </c>
    </row>
    <row r="9" spans="1:6" s="2" customFormat="1" ht="21" customHeight="1" x14ac:dyDescent="0.3">
      <c r="A9" s="7">
        <f t="shared" si="0"/>
        <v>7</v>
      </c>
      <c r="B9" s="9" t="s">
        <v>16</v>
      </c>
      <c r="C9" s="9" t="s">
        <v>39</v>
      </c>
      <c r="D9" s="9" t="s">
        <v>65</v>
      </c>
      <c r="E9" s="11">
        <v>148</v>
      </c>
      <c r="F9" s="12">
        <v>47027</v>
      </c>
    </row>
    <row r="10" spans="1:6" ht="37.5" x14ac:dyDescent="0.3">
      <c r="A10" s="7">
        <f t="shared" si="0"/>
        <v>8</v>
      </c>
      <c r="B10" s="8" t="s">
        <v>17</v>
      </c>
      <c r="C10" s="9" t="s">
        <v>39</v>
      </c>
      <c r="D10" s="9" t="s">
        <v>65</v>
      </c>
      <c r="E10" s="11">
        <v>8</v>
      </c>
      <c r="F10" s="12">
        <v>45200</v>
      </c>
    </row>
    <row r="11" spans="1:6" s="2" customFormat="1" ht="75.75" customHeight="1" x14ac:dyDescent="0.3">
      <c r="A11" s="7">
        <f t="shared" si="0"/>
        <v>9</v>
      </c>
      <c r="B11" s="8" t="s">
        <v>46</v>
      </c>
      <c r="C11" s="9" t="s">
        <v>39</v>
      </c>
      <c r="D11" s="9" t="s">
        <v>65</v>
      </c>
      <c r="E11" s="11">
        <v>2900</v>
      </c>
      <c r="F11" s="12">
        <v>45444</v>
      </c>
    </row>
    <row r="12" spans="1:6" ht="21.75" customHeight="1" x14ac:dyDescent="0.3">
      <c r="A12" s="7">
        <f t="shared" si="0"/>
        <v>10</v>
      </c>
      <c r="B12" s="9" t="s">
        <v>22</v>
      </c>
      <c r="C12" s="9" t="s">
        <v>39</v>
      </c>
      <c r="D12" s="9" t="s">
        <v>65</v>
      </c>
      <c r="E12" s="11">
        <v>170</v>
      </c>
      <c r="F12" s="12">
        <v>44866</v>
      </c>
    </row>
    <row r="13" spans="1:6" ht="20.25" customHeight="1" x14ac:dyDescent="0.3">
      <c r="A13" s="7">
        <f t="shared" si="0"/>
        <v>11</v>
      </c>
      <c r="B13" s="9" t="s">
        <v>43</v>
      </c>
      <c r="C13" s="9" t="s">
        <v>39</v>
      </c>
      <c r="D13" s="9" t="s">
        <v>10</v>
      </c>
      <c r="E13" s="11">
        <v>2000</v>
      </c>
      <c r="F13" s="12">
        <v>44927</v>
      </c>
    </row>
    <row r="14" spans="1:6" ht="21" customHeight="1" x14ac:dyDescent="0.3">
      <c r="A14" s="7">
        <f t="shared" si="0"/>
        <v>12</v>
      </c>
      <c r="B14" s="9" t="s">
        <v>44</v>
      </c>
      <c r="C14" s="9" t="s">
        <v>39</v>
      </c>
      <c r="D14" s="9" t="s">
        <v>10</v>
      </c>
      <c r="E14" s="11">
        <v>3000</v>
      </c>
      <c r="F14" s="12">
        <v>44927</v>
      </c>
    </row>
    <row r="15" spans="1:6" ht="33" customHeight="1" x14ac:dyDescent="0.3">
      <c r="A15" s="7">
        <f t="shared" si="0"/>
        <v>13</v>
      </c>
      <c r="B15" s="8" t="s">
        <v>54</v>
      </c>
      <c r="C15" s="9" t="s">
        <v>39</v>
      </c>
      <c r="D15" s="8" t="s">
        <v>83</v>
      </c>
      <c r="E15" s="11">
        <v>24</v>
      </c>
      <c r="F15" s="12">
        <v>45658</v>
      </c>
    </row>
    <row r="16" spans="1:6" ht="21.75" customHeight="1" x14ac:dyDescent="0.3">
      <c r="A16" s="7">
        <f t="shared" si="0"/>
        <v>14</v>
      </c>
      <c r="B16" s="8" t="s">
        <v>53</v>
      </c>
      <c r="C16" s="9" t="s">
        <v>39</v>
      </c>
      <c r="D16" s="9" t="s">
        <v>65</v>
      </c>
      <c r="E16" s="11">
        <v>41</v>
      </c>
      <c r="F16" s="12">
        <v>45078</v>
      </c>
    </row>
    <row r="17" spans="1:6" ht="22.5" customHeight="1" x14ac:dyDescent="0.3">
      <c r="A17" s="7">
        <f t="shared" si="0"/>
        <v>15</v>
      </c>
      <c r="B17" s="9" t="s">
        <v>30</v>
      </c>
      <c r="C17" s="9" t="s">
        <v>31</v>
      </c>
      <c r="D17" s="9" t="s">
        <v>65</v>
      </c>
      <c r="E17" s="11">
        <v>1</v>
      </c>
      <c r="F17" s="14">
        <v>44835</v>
      </c>
    </row>
    <row r="18" spans="1:6" ht="18.75" x14ac:dyDescent="0.3">
      <c r="A18" s="7">
        <f t="shared" si="0"/>
        <v>16</v>
      </c>
      <c r="B18" s="11" t="s">
        <v>9</v>
      </c>
      <c r="C18" s="9" t="s">
        <v>39</v>
      </c>
      <c r="D18" s="9" t="s">
        <v>59</v>
      </c>
      <c r="E18" s="11">
        <v>12000</v>
      </c>
      <c r="F18" s="12">
        <v>45658</v>
      </c>
    </row>
    <row r="19" spans="1:6" ht="34.5" customHeight="1" x14ac:dyDescent="0.3">
      <c r="A19" s="7">
        <f t="shared" si="0"/>
        <v>17</v>
      </c>
      <c r="B19" s="9" t="s">
        <v>45</v>
      </c>
      <c r="C19" s="9" t="s">
        <v>39</v>
      </c>
      <c r="D19" s="8" t="s">
        <v>83</v>
      </c>
      <c r="E19" s="11">
        <v>300</v>
      </c>
      <c r="F19" s="11"/>
    </row>
    <row r="20" spans="1:6" ht="20.25" customHeight="1" x14ac:dyDescent="0.3">
      <c r="A20" s="7">
        <f t="shared" si="0"/>
        <v>18</v>
      </c>
      <c r="B20" s="9" t="s">
        <v>71</v>
      </c>
      <c r="C20" s="9" t="s">
        <v>39</v>
      </c>
      <c r="D20" s="9" t="s">
        <v>10</v>
      </c>
      <c r="E20" s="11">
        <v>138</v>
      </c>
      <c r="F20" s="11"/>
    </row>
    <row r="21" spans="1:6" ht="22.5" customHeight="1" x14ac:dyDescent="0.3">
      <c r="A21" s="7">
        <f t="shared" si="0"/>
        <v>19</v>
      </c>
      <c r="B21" s="9" t="s">
        <v>4</v>
      </c>
      <c r="C21" s="9" t="s">
        <v>37</v>
      </c>
      <c r="D21" s="9" t="s">
        <v>59</v>
      </c>
      <c r="E21" s="11">
        <v>90</v>
      </c>
      <c r="F21" s="12">
        <v>45323</v>
      </c>
    </row>
    <row r="22" spans="1:6" s="2" customFormat="1" ht="19.5" customHeight="1" x14ac:dyDescent="0.3">
      <c r="A22" s="7">
        <f t="shared" si="0"/>
        <v>20</v>
      </c>
      <c r="B22" s="11" t="s">
        <v>55</v>
      </c>
      <c r="C22" s="11" t="s">
        <v>37</v>
      </c>
      <c r="D22" s="9" t="s">
        <v>65</v>
      </c>
      <c r="E22" s="11">
        <v>20</v>
      </c>
      <c r="F22" s="14">
        <v>45323</v>
      </c>
    </row>
    <row r="23" spans="1:6" ht="21.75" customHeight="1" x14ac:dyDescent="0.3">
      <c r="A23" s="7">
        <f t="shared" si="0"/>
        <v>21</v>
      </c>
      <c r="B23" s="9" t="s">
        <v>5</v>
      </c>
      <c r="C23" s="9" t="s">
        <v>37</v>
      </c>
      <c r="D23" s="9" t="s">
        <v>59</v>
      </c>
      <c r="E23" s="11">
        <v>80</v>
      </c>
      <c r="F23" s="12">
        <v>45323</v>
      </c>
    </row>
    <row r="24" spans="1:6" ht="20.25" customHeight="1" x14ac:dyDescent="0.3">
      <c r="A24" s="7">
        <f t="shared" si="0"/>
        <v>22</v>
      </c>
      <c r="B24" s="9" t="s">
        <v>27</v>
      </c>
      <c r="C24" s="9" t="s">
        <v>38</v>
      </c>
      <c r="D24" s="9" t="s">
        <v>65</v>
      </c>
      <c r="E24" s="11">
        <v>31.7</v>
      </c>
      <c r="F24" s="12">
        <v>45383</v>
      </c>
    </row>
    <row r="25" spans="1:6" ht="21.75" customHeight="1" x14ac:dyDescent="0.3">
      <c r="A25" s="7">
        <f t="shared" si="0"/>
        <v>23</v>
      </c>
      <c r="B25" s="9" t="s">
        <v>26</v>
      </c>
      <c r="C25" s="9" t="s">
        <v>39</v>
      </c>
      <c r="D25" s="9" t="s">
        <v>65</v>
      </c>
      <c r="E25" s="11">
        <v>100</v>
      </c>
      <c r="F25" s="14">
        <v>45474</v>
      </c>
    </row>
    <row r="26" spans="1:6" ht="21" customHeight="1" x14ac:dyDescent="0.3">
      <c r="A26" s="7">
        <f t="shared" si="0"/>
        <v>24</v>
      </c>
      <c r="B26" s="8" t="s">
        <v>61</v>
      </c>
      <c r="C26" s="9" t="s">
        <v>39</v>
      </c>
      <c r="D26" s="9" t="s">
        <v>10</v>
      </c>
      <c r="E26" s="11">
        <v>50</v>
      </c>
      <c r="F26" s="12">
        <v>45658</v>
      </c>
    </row>
    <row r="27" spans="1:6" ht="23.25" customHeight="1" x14ac:dyDescent="0.3">
      <c r="A27" s="7">
        <f t="shared" si="0"/>
        <v>25</v>
      </c>
      <c r="B27" s="11" t="s">
        <v>73</v>
      </c>
      <c r="C27" s="11" t="s">
        <v>40</v>
      </c>
      <c r="D27" s="9" t="s">
        <v>65</v>
      </c>
      <c r="E27" s="11">
        <v>4550</v>
      </c>
      <c r="F27" s="14">
        <v>45901</v>
      </c>
    </row>
    <row r="28" spans="1:6" ht="23.25" customHeight="1" x14ac:dyDescent="0.3">
      <c r="A28" s="7">
        <f t="shared" si="0"/>
        <v>26</v>
      </c>
      <c r="B28" s="11" t="s">
        <v>87</v>
      </c>
      <c r="C28" s="11" t="s">
        <v>40</v>
      </c>
      <c r="D28" s="9" t="s">
        <v>65</v>
      </c>
      <c r="E28" s="11">
        <v>4100</v>
      </c>
      <c r="F28" s="14">
        <v>45748</v>
      </c>
    </row>
    <row r="29" spans="1:6" ht="21.75" customHeight="1" x14ac:dyDescent="0.3">
      <c r="A29" s="7">
        <f t="shared" si="0"/>
        <v>27</v>
      </c>
      <c r="B29" s="11" t="s">
        <v>60</v>
      </c>
      <c r="C29" s="11" t="s">
        <v>40</v>
      </c>
      <c r="D29" s="9" t="s">
        <v>65</v>
      </c>
      <c r="E29" s="11">
        <v>4300</v>
      </c>
      <c r="F29" s="14">
        <v>45992</v>
      </c>
    </row>
    <row r="30" spans="1:6" ht="21" customHeight="1" x14ac:dyDescent="0.3">
      <c r="A30" s="7">
        <f t="shared" si="0"/>
        <v>28</v>
      </c>
      <c r="B30" s="9" t="s">
        <v>23</v>
      </c>
      <c r="C30" s="9" t="s">
        <v>39</v>
      </c>
      <c r="D30" s="9" t="s">
        <v>65</v>
      </c>
      <c r="E30" s="11">
        <v>16</v>
      </c>
      <c r="F30" s="12">
        <v>44743</v>
      </c>
    </row>
    <row r="31" spans="1:6" ht="21" customHeight="1" x14ac:dyDescent="0.3">
      <c r="A31" s="7">
        <f t="shared" si="0"/>
        <v>29</v>
      </c>
      <c r="B31" s="9" t="s">
        <v>23</v>
      </c>
      <c r="C31" s="9" t="s">
        <v>39</v>
      </c>
      <c r="D31" s="9" t="s">
        <v>59</v>
      </c>
      <c r="E31" s="11">
        <v>215</v>
      </c>
      <c r="F31" s="12">
        <v>45108</v>
      </c>
    </row>
    <row r="32" spans="1:6" s="2" customFormat="1" ht="23.25" customHeight="1" x14ac:dyDescent="0.3">
      <c r="A32" s="7">
        <f t="shared" si="0"/>
        <v>30</v>
      </c>
      <c r="B32" s="9" t="s">
        <v>34</v>
      </c>
      <c r="C32" s="9" t="s">
        <v>39</v>
      </c>
      <c r="D32" s="9" t="s">
        <v>65</v>
      </c>
      <c r="E32" s="11">
        <v>5000</v>
      </c>
      <c r="F32" s="12">
        <v>44927</v>
      </c>
    </row>
    <row r="33" spans="1:6" s="2" customFormat="1" ht="25.5" customHeight="1" x14ac:dyDescent="0.3">
      <c r="A33" s="7">
        <f t="shared" si="0"/>
        <v>31</v>
      </c>
      <c r="B33" s="8" t="s">
        <v>76</v>
      </c>
      <c r="C33" s="9" t="s">
        <v>39</v>
      </c>
      <c r="D33" s="9" t="s">
        <v>65</v>
      </c>
      <c r="E33" s="11">
        <v>500</v>
      </c>
      <c r="F33" s="12">
        <v>44774</v>
      </c>
    </row>
    <row r="34" spans="1:6" s="2" customFormat="1" ht="25.5" customHeight="1" x14ac:dyDescent="0.3">
      <c r="A34" s="7">
        <f t="shared" si="0"/>
        <v>32</v>
      </c>
      <c r="B34" s="8" t="s">
        <v>77</v>
      </c>
      <c r="C34" s="9" t="s">
        <v>39</v>
      </c>
      <c r="D34" s="9" t="s">
        <v>65</v>
      </c>
      <c r="E34" s="11">
        <v>3050</v>
      </c>
      <c r="F34" s="12">
        <v>44805</v>
      </c>
    </row>
    <row r="35" spans="1:6" s="2" customFormat="1" ht="25.5" customHeight="1" x14ac:dyDescent="0.3">
      <c r="A35" s="7">
        <f t="shared" si="0"/>
        <v>33</v>
      </c>
      <c r="B35" s="8" t="s">
        <v>78</v>
      </c>
      <c r="C35" s="9" t="s">
        <v>39</v>
      </c>
      <c r="D35" s="9" t="s">
        <v>65</v>
      </c>
      <c r="E35" s="11">
        <v>50</v>
      </c>
      <c r="F35" s="12">
        <v>44774</v>
      </c>
    </row>
    <row r="36" spans="1:6" ht="37.5" x14ac:dyDescent="0.3">
      <c r="A36" s="7">
        <f t="shared" si="0"/>
        <v>34</v>
      </c>
      <c r="B36" s="8" t="s">
        <v>64</v>
      </c>
      <c r="C36" s="9" t="s">
        <v>39</v>
      </c>
      <c r="D36" s="9" t="s">
        <v>65</v>
      </c>
      <c r="E36" s="11">
        <v>145</v>
      </c>
      <c r="F36" s="12">
        <v>44835</v>
      </c>
    </row>
    <row r="37" spans="1:6" ht="23.25" customHeight="1" x14ac:dyDescent="0.3">
      <c r="A37" s="7">
        <f t="shared" si="0"/>
        <v>35</v>
      </c>
      <c r="B37" s="8" t="s">
        <v>69</v>
      </c>
      <c r="C37" s="9" t="s">
        <v>39</v>
      </c>
      <c r="D37" s="9" t="s">
        <v>65</v>
      </c>
      <c r="E37" s="11">
        <v>350</v>
      </c>
      <c r="F37" s="12">
        <v>44728</v>
      </c>
    </row>
    <row r="38" spans="1:6" ht="23.25" customHeight="1" x14ac:dyDescent="0.3">
      <c r="A38" s="7">
        <f t="shared" si="0"/>
        <v>36</v>
      </c>
      <c r="B38" s="8" t="s">
        <v>70</v>
      </c>
      <c r="C38" s="9" t="s">
        <v>39</v>
      </c>
      <c r="D38" s="9" t="s">
        <v>65</v>
      </c>
      <c r="E38" s="11">
        <v>350</v>
      </c>
      <c r="F38" s="12">
        <v>44728</v>
      </c>
    </row>
    <row r="39" spans="1:6" ht="56.25" x14ac:dyDescent="0.3">
      <c r="A39" s="7">
        <f t="shared" si="0"/>
        <v>37</v>
      </c>
      <c r="B39" s="8" t="s">
        <v>47</v>
      </c>
      <c r="C39" s="9" t="s">
        <v>39</v>
      </c>
      <c r="D39" s="9" t="s">
        <v>65</v>
      </c>
      <c r="E39" s="11">
        <v>2900</v>
      </c>
      <c r="F39" s="12">
        <v>45809</v>
      </c>
    </row>
    <row r="40" spans="1:6" ht="18.75" x14ac:dyDescent="0.3">
      <c r="A40" s="7">
        <f t="shared" si="0"/>
        <v>38</v>
      </c>
      <c r="B40" s="8" t="s">
        <v>67</v>
      </c>
      <c r="C40" s="9" t="s">
        <v>39</v>
      </c>
      <c r="D40" s="9" t="s">
        <v>59</v>
      </c>
      <c r="E40" s="11">
        <v>168</v>
      </c>
      <c r="F40" s="12">
        <v>45658</v>
      </c>
    </row>
    <row r="41" spans="1:6" ht="18.75" x14ac:dyDescent="0.3">
      <c r="A41" s="7">
        <f t="shared" si="0"/>
        <v>39</v>
      </c>
      <c r="B41" s="8" t="s">
        <v>68</v>
      </c>
      <c r="C41" s="9" t="s">
        <v>39</v>
      </c>
      <c r="D41" s="9" t="s">
        <v>59</v>
      </c>
      <c r="E41" s="11">
        <v>260</v>
      </c>
      <c r="F41" s="12">
        <v>45658</v>
      </c>
    </row>
    <row r="42" spans="1:6" ht="18.75" x14ac:dyDescent="0.3">
      <c r="A42" s="7">
        <f t="shared" si="0"/>
        <v>40</v>
      </c>
      <c r="B42" s="9" t="s">
        <v>18</v>
      </c>
      <c r="C42" s="9" t="s">
        <v>39</v>
      </c>
      <c r="D42" s="9" t="s">
        <v>65</v>
      </c>
      <c r="E42" s="11">
        <v>1600</v>
      </c>
      <c r="F42" s="12">
        <v>45231</v>
      </c>
    </row>
    <row r="43" spans="1:6" ht="18.75" customHeight="1" x14ac:dyDescent="0.3">
      <c r="A43" s="7">
        <f t="shared" si="0"/>
        <v>41</v>
      </c>
      <c r="B43" s="9" t="s">
        <v>41</v>
      </c>
      <c r="C43" s="9" t="s">
        <v>39</v>
      </c>
      <c r="D43" s="9" t="s">
        <v>59</v>
      </c>
      <c r="E43" s="11">
        <v>100</v>
      </c>
      <c r="F43" s="12">
        <v>45444</v>
      </c>
    </row>
    <row r="44" spans="1:6" ht="18.75" x14ac:dyDescent="0.3">
      <c r="A44" s="7">
        <f t="shared" si="0"/>
        <v>42</v>
      </c>
      <c r="B44" s="9" t="s">
        <v>7</v>
      </c>
      <c r="C44" s="9" t="s">
        <v>39</v>
      </c>
      <c r="D44" s="9" t="s">
        <v>59</v>
      </c>
      <c r="E44" s="11">
        <v>83</v>
      </c>
      <c r="F44" s="12">
        <v>44867</v>
      </c>
    </row>
    <row r="45" spans="1:6" ht="18.75" x14ac:dyDescent="0.3">
      <c r="A45" s="7">
        <f t="shared" si="0"/>
        <v>43</v>
      </c>
      <c r="B45" s="9" t="s">
        <v>8</v>
      </c>
      <c r="C45" s="9" t="s">
        <v>39</v>
      </c>
      <c r="D45" s="9" t="s">
        <v>59</v>
      </c>
      <c r="E45" s="11">
        <v>15</v>
      </c>
      <c r="F45" s="12">
        <v>44868</v>
      </c>
    </row>
    <row r="46" spans="1:6" ht="18.75" x14ac:dyDescent="0.3">
      <c r="A46" s="7">
        <f t="shared" si="0"/>
        <v>44</v>
      </c>
      <c r="B46" s="9" t="s">
        <v>6</v>
      </c>
      <c r="C46" s="9" t="s">
        <v>39</v>
      </c>
      <c r="D46" s="9" t="s">
        <v>59</v>
      </c>
      <c r="E46" s="11">
        <v>28</v>
      </c>
      <c r="F46" s="12">
        <v>44866</v>
      </c>
    </row>
    <row r="47" spans="1:6" ht="18.75" x14ac:dyDescent="0.3">
      <c r="A47" s="7">
        <f t="shared" si="0"/>
        <v>45</v>
      </c>
      <c r="B47" s="9" t="s">
        <v>20</v>
      </c>
      <c r="C47" s="9" t="s">
        <v>39</v>
      </c>
      <c r="D47" s="9" t="s">
        <v>65</v>
      </c>
      <c r="E47" s="11">
        <v>270</v>
      </c>
      <c r="F47" s="12">
        <v>45536</v>
      </c>
    </row>
    <row r="48" spans="1:6" ht="18.75" x14ac:dyDescent="0.3">
      <c r="A48" s="7">
        <f t="shared" si="0"/>
        <v>46</v>
      </c>
      <c r="B48" s="9" t="s">
        <v>21</v>
      </c>
      <c r="C48" s="9" t="s">
        <v>39</v>
      </c>
      <c r="D48" s="9" t="s">
        <v>65</v>
      </c>
      <c r="E48" s="11">
        <v>2810</v>
      </c>
      <c r="F48" s="12">
        <v>45536</v>
      </c>
    </row>
    <row r="49" spans="1:6" ht="18.75" x14ac:dyDescent="0.3">
      <c r="A49" s="7">
        <f t="shared" si="0"/>
        <v>47</v>
      </c>
      <c r="B49" s="9" t="s">
        <v>19</v>
      </c>
      <c r="C49" s="9" t="s">
        <v>39</v>
      </c>
      <c r="D49" s="9" t="s">
        <v>65</v>
      </c>
      <c r="E49" s="11">
        <v>30</v>
      </c>
      <c r="F49" s="12">
        <v>45536</v>
      </c>
    </row>
    <row r="50" spans="1:6" ht="39" customHeight="1" x14ac:dyDescent="0.3">
      <c r="A50" s="7">
        <f t="shared" si="0"/>
        <v>48</v>
      </c>
      <c r="B50" s="17" t="s">
        <v>91</v>
      </c>
      <c r="C50" s="9" t="s">
        <v>39</v>
      </c>
      <c r="D50" s="9" t="s">
        <v>59</v>
      </c>
      <c r="E50" s="9">
        <v>1100</v>
      </c>
      <c r="F50" s="15" t="s">
        <v>74</v>
      </c>
    </row>
    <row r="51" spans="1:6" ht="18.75" x14ac:dyDescent="0.3">
      <c r="A51" s="7">
        <f t="shared" si="0"/>
        <v>49</v>
      </c>
      <c r="B51" s="9" t="s">
        <v>97</v>
      </c>
      <c r="C51" s="9" t="s">
        <v>39</v>
      </c>
      <c r="D51" s="9" t="s">
        <v>65</v>
      </c>
      <c r="E51" s="20">
        <v>1250</v>
      </c>
      <c r="F51" s="21">
        <v>45992</v>
      </c>
    </row>
    <row r="52" spans="1:6" s="16" customFormat="1" ht="18.75" x14ac:dyDescent="0.3"/>
    <row r="53" spans="1:6" s="16" customFormat="1" ht="18.75" x14ac:dyDescent="0.3"/>
    <row r="54" spans="1:6" s="16" customFormat="1" ht="18.75" x14ac:dyDescent="0.3"/>
    <row r="55" spans="1:6" ht="18.75" x14ac:dyDescent="0.3">
      <c r="A55" s="16"/>
      <c r="B55" s="16"/>
      <c r="C55" s="16"/>
      <c r="D55" s="16"/>
    </row>
  </sheetData>
  <sortState xmlns:xlrd2="http://schemas.microsoft.com/office/spreadsheetml/2017/richdata2" ref="B4:F60">
    <sortCondition ref="B3"/>
  </sortState>
  <mergeCells count="1">
    <mergeCell ref="A1:F1"/>
  </mergeCells>
  <pageMargins left="0" right="0" top="0.39370078740157483" bottom="0.39370078740157483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0"/>
  <sheetViews>
    <sheetView tabSelected="1" workbookViewId="0">
      <selection activeCell="O3" sqref="O3"/>
    </sheetView>
  </sheetViews>
  <sheetFormatPr defaultRowHeight="15.75" x14ac:dyDescent="0.25"/>
  <cols>
    <col min="1" max="1" width="4.42578125" style="1" customWidth="1"/>
    <col min="2" max="2" width="46.5703125" style="1" customWidth="1"/>
    <col min="3" max="3" width="10.7109375" style="1" customWidth="1"/>
    <col min="4" max="4" width="33" style="1" customWidth="1"/>
    <col min="5" max="5" width="11.5703125" style="1" customWidth="1"/>
    <col min="6" max="6" width="16.85546875" style="1" customWidth="1"/>
    <col min="7" max="9" width="9.140625" style="1"/>
    <col min="10" max="10" width="9.140625" style="24"/>
    <col min="11" max="16384" width="9.140625" style="1"/>
  </cols>
  <sheetData>
    <row r="1" spans="1:10" ht="53.25" customHeight="1" x14ac:dyDescent="0.25">
      <c r="A1" s="29" t="s">
        <v>100</v>
      </c>
      <c r="B1" s="29"/>
      <c r="C1" s="29"/>
      <c r="D1" s="29"/>
      <c r="E1" s="29"/>
      <c r="F1" s="29"/>
    </row>
    <row r="2" spans="1:10" ht="56.25" x14ac:dyDescent="0.3">
      <c r="A2" s="8" t="s">
        <v>33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11</v>
      </c>
    </row>
    <row r="3" spans="1:10" ht="41.25" customHeight="1" x14ac:dyDescent="0.3">
      <c r="A3" s="9">
        <v>1</v>
      </c>
      <c r="B3" s="10" t="s">
        <v>49</v>
      </c>
      <c r="C3" s="9" t="s">
        <v>48</v>
      </c>
      <c r="D3" s="8" t="s">
        <v>83</v>
      </c>
      <c r="E3" s="11">
        <v>12</v>
      </c>
      <c r="F3" s="12">
        <v>44652</v>
      </c>
    </row>
    <row r="4" spans="1:10" ht="35.25" customHeight="1" x14ac:dyDescent="0.3">
      <c r="A4" s="9">
        <f>A3+1</f>
        <v>2</v>
      </c>
      <c r="B4" s="8" t="s">
        <v>88</v>
      </c>
      <c r="C4" s="9" t="s">
        <v>35</v>
      </c>
      <c r="D4" s="9" t="s">
        <v>10</v>
      </c>
      <c r="E4" s="11">
        <v>10</v>
      </c>
      <c r="F4" s="12">
        <v>44896</v>
      </c>
    </row>
    <row r="5" spans="1:10" ht="35.25" customHeight="1" x14ac:dyDescent="0.3">
      <c r="A5" s="9">
        <f t="shared" ref="A5:A12" si="0">A4+1</f>
        <v>3</v>
      </c>
      <c r="B5" s="8" t="s">
        <v>96</v>
      </c>
      <c r="C5" s="11" t="s">
        <v>36</v>
      </c>
      <c r="D5" s="9" t="s">
        <v>10</v>
      </c>
      <c r="E5" s="11">
        <v>10</v>
      </c>
      <c r="F5" s="12">
        <v>44896</v>
      </c>
    </row>
    <row r="6" spans="1:10" ht="22.5" customHeight="1" x14ac:dyDescent="0.3">
      <c r="A6" s="9">
        <f t="shared" si="0"/>
        <v>4</v>
      </c>
      <c r="B6" s="8" t="s">
        <v>24</v>
      </c>
      <c r="C6" s="9" t="s">
        <v>35</v>
      </c>
      <c r="D6" s="9" t="s">
        <v>65</v>
      </c>
      <c r="E6" s="11">
        <v>10</v>
      </c>
      <c r="F6" s="12">
        <v>44896</v>
      </c>
    </row>
    <row r="7" spans="1:10" ht="39" customHeight="1" x14ac:dyDescent="0.3">
      <c r="A7" s="9">
        <f t="shared" si="0"/>
        <v>5</v>
      </c>
      <c r="B7" s="10" t="s">
        <v>56</v>
      </c>
      <c r="C7" s="9" t="s">
        <v>35</v>
      </c>
      <c r="D7" s="8" t="s">
        <v>83</v>
      </c>
      <c r="E7" s="11">
        <v>300</v>
      </c>
      <c r="F7" s="12">
        <v>45748</v>
      </c>
      <c r="J7" s="25"/>
    </row>
    <row r="8" spans="1:10" ht="23.25" customHeight="1" x14ac:dyDescent="0.3">
      <c r="A8" s="9">
        <f t="shared" si="0"/>
        <v>6</v>
      </c>
      <c r="B8" s="13" t="s">
        <v>25</v>
      </c>
      <c r="C8" s="9" t="s">
        <v>35</v>
      </c>
      <c r="D8" s="9" t="s">
        <v>10</v>
      </c>
      <c r="E8" s="11">
        <v>16</v>
      </c>
      <c r="F8" s="12">
        <v>45870</v>
      </c>
    </row>
    <row r="9" spans="1:10" ht="33" customHeight="1" x14ac:dyDescent="0.3">
      <c r="A9" s="9">
        <f t="shared" si="0"/>
        <v>7</v>
      </c>
      <c r="B9" s="10" t="s">
        <v>57</v>
      </c>
      <c r="C9" s="9" t="s">
        <v>35</v>
      </c>
      <c r="D9" s="9" t="s">
        <v>10</v>
      </c>
      <c r="E9" s="11">
        <v>70</v>
      </c>
      <c r="F9" s="12">
        <v>44927</v>
      </c>
    </row>
    <row r="10" spans="1:10" ht="23.25" customHeight="1" x14ac:dyDescent="0.3">
      <c r="A10" s="9">
        <f t="shared" si="0"/>
        <v>8</v>
      </c>
      <c r="B10" s="8" t="s">
        <v>32</v>
      </c>
      <c r="C10" s="9" t="s">
        <v>35</v>
      </c>
      <c r="D10" s="9" t="s">
        <v>10</v>
      </c>
      <c r="E10" s="11">
        <v>20</v>
      </c>
      <c r="F10" s="12">
        <v>44682</v>
      </c>
    </row>
    <row r="11" spans="1:10" ht="36.75" customHeight="1" x14ac:dyDescent="0.3">
      <c r="A11" s="9">
        <f t="shared" si="0"/>
        <v>9</v>
      </c>
      <c r="B11" s="13" t="s">
        <v>84</v>
      </c>
      <c r="C11" s="9" t="s">
        <v>35</v>
      </c>
      <c r="D11" s="9" t="s">
        <v>10</v>
      </c>
      <c r="E11" s="11">
        <v>10</v>
      </c>
      <c r="F11" s="12">
        <v>45352</v>
      </c>
    </row>
    <row r="12" spans="1:10" ht="36" customHeight="1" x14ac:dyDescent="0.3">
      <c r="A12" s="9">
        <f t="shared" si="0"/>
        <v>10</v>
      </c>
      <c r="B12" s="10" t="s">
        <v>51</v>
      </c>
      <c r="C12" s="9" t="s">
        <v>48</v>
      </c>
      <c r="D12" s="8" t="s">
        <v>83</v>
      </c>
      <c r="E12" s="11">
        <v>180</v>
      </c>
      <c r="F12" s="12">
        <v>44986</v>
      </c>
    </row>
    <row r="13" spans="1:10" ht="38.25" customHeight="1" x14ac:dyDescent="0.3">
      <c r="A13" s="9">
        <f t="shared" ref="A13:A30" si="1">A12+1</f>
        <v>11</v>
      </c>
      <c r="B13" s="8" t="s">
        <v>29</v>
      </c>
      <c r="C13" s="9" t="s">
        <v>28</v>
      </c>
      <c r="D13" s="9" t="s">
        <v>10</v>
      </c>
      <c r="E13" s="11">
        <v>5</v>
      </c>
      <c r="F13" s="12">
        <v>44592</v>
      </c>
    </row>
    <row r="14" spans="1:10" ht="40.5" customHeight="1" x14ac:dyDescent="0.3">
      <c r="A14" s="9">
        <f t="shared" si="1"/>
        <v>12</v>
      </c>
      <c r="B14" s="10" t="s">
        <v>52</v>
      </c>
      <c r="C14" s="9" t="s">
        <v>35</v>
      </c>
      <c r="D14" s="8" t="s">
        <v>83</v>
      </c>
      <c r="E14" s="11">
        <v>180</v>
      </c>
      <c r="F14" s="12">
        <v>44835</v>
      </c>
    </row>
    <row r="15" spans="1:10" ht="40.5" customHeight="1" x14ac:dyDescent="0.3">
      <c r="A15" s="9">
        <f t="shared" si="1"/>
        <v>13</v>
      </c>
      <c r="B15" s="10" t="s">
        <v>98</v>
      </c>
      <c r="C15" s="9" t="s">
        <v>35</v>
      </c>
      <c r="D15" s="9" t="s">
        <v>10</v>
      </c>
      <c r="E15" s="11">
        <v>120</v>
      </c>
      <c r="F15" s="12">
        <v>45017</v>
      </c>
    </row>
    <row r="16" spans="1:10" ht="41.25" customHeight="1" x14ac:dyDescent="0.3">
      <c r="A16" s="9">
        <f t="shared" si="1"/>
        <v>14</v>
      </c>
      <c r="B16" s="10" t="s">
        <v>50</v>
      </c>
      <c r="C16" s="9" t="s">
        <v>35</v>
      </c>
      <c r="D16" s="8" t="s">
        <v>83</v>
      </c>
      <c r="E16" s="11">
        <v>170</v>
      </c>
      <c r="F16" s="12">
        <v>45689</v>
      </c>
    </row>
    <row r="17" spans="1:10" s="2" customFormat="1" ht="41.25" customHeight="1" x14ac:dyDescent="0.3">
      <c r="A17" s="11">
        <f t="shared" si="1"/>
        <v>15</v>
      </c>
      <c r="B17" s="22" t="s">
        <v>92</v>
      </c>
      <c r="C17" s="11" t="s">
        <v>36</v>
      </c>
      <c r="D17" s="11" t="s">
        <v>65</v>
      </c>
      <c r="E17" s="11">
        <v>260</v>
      </c>
      <c r="F17" s="14">
        <v>45047</v>
      </c>
      <c r="J17" s="26"/>
    </row>
    <row r="18" spans="1:10" s="2" customFormat="1" ht="41.25" customHeight="1" x14ac:dyDescent="0.3">
      <c r="A18" s="11"/>
      <c r="B18" s="22" t="s">
        <v>92</v>
      </c>
      <c r="C18" s="11" t="s">
        <v>36</v>
      </c>
      <c r="D18" s="11" t="s">
        <v>65</v>
      </c>
      <c r="E18" s="11">
        <v>1000</v>
      </c>
      <c r="F18" s="14">
        <v>45200</v>
      </c>
      <c r="J18" s="26"/>
    </row>
    <row r="19" spans="1:10" ht="24.75" customHeight="1" x14ac:dyDescent="0.3">
      <c r="A19" s="9">
        <f>A17+1</f>
        <v>16</v>
      </c>
      <c r="B19" s="9" t="s">
        <v>72</v>
      </c>
      <c r="C19" s="11" t="s">
        <v>48</v>
      </c>
      <c r="D19" s="9" t="s">
        <v>10</v>
      </c>
      <c r="E19" s="11">
        <v>120</v>
      </c>
      <c r="F19" s="14">
        <v>45597</v>
      </c>
    </row>
    <row r="20" spans="1:10" ht="57.75" customHeight="1" x14ac:dyDescent="0.3">
      <c r="A20" s="9">
        <f t="shared" si="1"/>
        <v>17</v>
      </c>
      <c r="B20" s="8" t="s">
        <v>58</v>
      </c>
      <c r="C20" s="9" t="s">
        <v>42</v>
      </c>
      <c r="D20" s="9" t="s">
        <v>59</v>
      </c>
      <c r="E20" s="18">
        <v>81243</v>
      </c>
      <c r="F20" s="12">
        <v>45690</v>
      </c>
    </row>
    <row r="21" spans="1:10" ht="57.75" customHeight="1" x14ac:dyDescent="0.3">
      <c r="A21" s="9">
        <f t="shared" si="1"/>
        <v>18</v>
      </c>
      <c r="B21" s="8" t="s">
        <v>66</v>
      </c>
      <c r="C21" s="9" t="s">
        <v>42</v>
      </c>
      <c r="D21" s="9" t="s">
        <v>59</v>
      </c>
      <c r="E21" s="11">
        <v>15552</v>
      </c>
      <c r="F21" s="12">
        <v>45692</v>
      </c>
    </row>
    <row r="22" spans="1:10" s="2" customFormat="1" ht="72.75" customHeight="1" x14ac:dyDescent="0.3">
      <c r="A22" s="11">
        <f t="shared" si="1"/>
        <v>19</v>
      </c>
      <c r="B22" s="17" t="s">
        <v>79</v>
      </c>
      <c r="C22" s="11" t="s">
        <v>80</v>
      </c>
      <c r="D22" s="17" t="s">
        <v>83</v>
      </c>
      <c r="E22" s="11">
        <v>669</v>
      </c>
      <c r="F22" s="14">
        <v>45134</v>
      </c>
      <c r="J22" s="26"/>
    </row>
    <row r="23" spans="1:10" s="23" customFormat="1" ht="37.5" x14ac:dyDescent="0.3">
      <c r="A23" s="11">
        <f t="shared" si="1"/>
        <v>20</v>
      </c>
      <c r="B23" s="17" t="s">
        <v>81</v>
      </c>
      <c r="C23" s="11" t="s">
        <v>80</v>
      </c>
      <c r="D23" s="17" t="s">
        <v>83</v>
      </c>
      <c r="E23" s="11">
        <v>750</v>
      </c>
      <c r="F23" s="14">
        <v>44681</v>
      </c>
      <c r="J23" s="25"/>
    </row>
    <row r="24" spans="1:10" s="23" customFormat="1" ht="55.5" customHeight="1" x14ac:dyDescent="0.3">
      <c r="A24" s="11">
        <f t="shared" si="1"/>
        <v>21</v>
      </c>
      <c r="B24" s="17" t="s">
        <v>93</v>
      </c>
      <c r="C24" s="11" t="s">
        <v>80</v>
      </c>
      <c r="D24" s="17" t="s">
        <v>83</v>
      </c>
      <c r="E24" s="11">
        <v>150</v>
      </c>
      <c r="F24" s="14">
        <v>44649</v>
      </c>
      <c r="J24" s="25"/>
    </row>
    <row r="25" spans="1:10" s="16" customFormat="1" ht="56.25" x14ac:dyDescent="0.3">
      <c r="A25" s="11">
        <f t="shared" si="1"/>
        <v>22</v>
      </c>
      <c r="B25" s="8" t="s">
        <v>89</v>
      </c>
      <c r="C25" s="9" t="s">
        <v>90</v>
      </c>
      <c r="D25" s="8" t="s">
        <v>83</v>
      </c>
      <c r="E25" s="11">
        <v>53</v>
      </c>
      <c r="F25" s="12">
        <v>45139</v>
      </c>
      <c r="J25" s="27"/>
    </row>
    <row r="26" spans="1:10" s="16" customFormat="1" ht="56.25" x14ac:dyDescent="0.3">
      <c r="A26" s="11">
        <f t="shared" si="1"/>
        <v>23</v>
      </c>
      <c r="B26" s="8" t="s">
        <v>82</v>
      </c>
      <c r="C26" s="9" t="s">
        <v>75</v>
      </c>
      <c r="D26" s="8" t="s">
        <v>83</v>
      </c>
      <c r="E26" s="9">
        <v>45</v>
      </c>
      <c r="F26" s="12">
        <v>44713</v>
      </c>
      <c r="J26" s="27"/>
    </row>
    <row r="27" spans="1:10" ht="131.25" x14ac:dyDescent="0.3">
      <c r="A27" s="11">
        <f t="shared" si="1"/>
        <v>24</v>
      </c>
      <c r="B27" s="8" t="s">
        <v>85</v>
      </c>
      <c r="C27" s="9" t="s">
        <v>75</v>
      </c>
      <c r="D27" s="8" t="s">
        <v>83</v>
      </c>
      <c r="E27" s="9">
        <v>72</v>
      </c>
      <c r="F27" s="12">
        <v>45138</v>
      </c>
    </row>
    <row r="28" spans="1:10" ht="93.75" x14ac:dyDescent="0.3">
      <c r="A28" s="11">
        <f t="shared" si="1"/>
        <v>25</v>
      </c>
      <c r="B28" s="8" t="s">
        <v>86</v>
      </c>
      <c r="C28" s="9" t="s">
        <v>80</v>
      </c>
      <c r="D28" s="8" t="s">
        <v>83</v>
      </c>
      <c r="E28" s="9">
        <v>1550</v>
      </c>
      <c r="F28" s="12">
        <v>45169</v>
      </c>
    </row>
    <row r="29" spans="1:10" ht="95.25" x14ac:dyDescent="0.3">
      <c r="A29" s="11">
        <f t="shared" si="1"/>
        <v>26</v>
      </c>
      <c r="B29" s="19" t="s">
        <v>94</v>
      </c>
      <c r="C29" s="20"/>
      <c r="D29" s="8" t="s">
        <v>83</v>
      </c>
      <c r="E29" s="20">
        <v>10</v>
      </c>
      <c r="F29" s="21">
        <v>44742</v>
      </c>
    </row>
    <row r="30" spans="1:10" ht="95.25" x14ac:dyDescent="0.3">
      <c r="A30" s="11">
        <f t="shared" si="1"/>
        <v>27</v>
      </c>
      <c r="B30" s="19" t="s">
        <v>95</v>
      </c>
      <c r="C30" s="20"/>
      <c r="D30" s="8" t="s">
        <v>83</v>
      </c>
      <c r="E30" s="20">
        <v>127</v>
      </c>
      <c r="F30" s="21">
        <v>44742</v>
      </c>
    </row>
  </sheetData>
  <sortState xmlns:xlrd2="http://schemas.microsoft.com/office/spreadsheetml/2017/richdata2" ref="B3:F43">
    <sortCondition ref="B3"/>
  </sortState>
  <mergeCells count="1">
    <mergeCell ref="A1:F1"/>
  </mergeCells>
  <pageMargins left="0" right="0" top="0" bottom="0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Лист4</vt:lpstr>
      <vt:lpstr>Лист5</vt:lpstr>
      <vt:lpstr>Лист4!Заголовки_для_друку</vt:lpstr>
      <vt:lpstr>Лист5!Заголовки_для_друку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2021-11-01T08:52:42Z</cp:lastPrinted>
  <dcterms:created xsi:type="dcterms:W3CDTF">2018-12-14T12:08:28Z</dcterms:created>
  <dcterms:modified xsi:type="dcterms:W3CDTF">2022-02-21T06:51:20Z</dcterms:modified>
</cp:coreProperties>
</file>